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assionnl.sharepoint.com/sites/TeamFinance/Gedeelde documenten/General/"/>
    </mc:Choice>
  </mc:AlternateContent>
  <xr:revisionPtr revIDLastSave="17" documentId="8_{912BE1BE-0584-4A15-802B-4DBA1B7825A3}" xr6:coauthVersionLast="47" xr6:coauthVersionMax="47" xr10:uidLastSave="{86EF1705-676C-445F-926B-3D26C32C642C}"/>
  <bookViews>
    <workbookView xWindow="-38520" yWindow="-120" windowWidth="38640" windowHeight="15840" xr2:uid="{2D7DA208-66A2-48FC-9BD7-5593BD3D0D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" i="1" l="1"/>
  <c r="D9" i="1"/>
  <c r="C8" i="1" l="1"/>
  <c r="F10" i="1"/>
  <c r="E7" i="1"/>
  <c r="D10" i="1"/>
  <c r="E10" i="1"/>
  <c r="C10" i="1" l="1"/>
</calcChain>
</file>

<file path=xl/sharedStrings.xml><?xml version="1.0" encoding="utf-8"?>
<sst xmlns="http://schemas.openxmlformats.org/spreadsheetml/2006/main" count="23" uniqueCount="20">
  <si>
    <t>nvt</t>
  </si>
  <si>
    <t>Aftrekbaar</t>
  </si>
  <si>
    <t>Teruggaaf belastingdienst</t>
  </si>
  <si>
    <t>Uw netto bijdrage</t>
  </si>
  <si>
    <t xml:space="preserve">Ben je ondernemer of geef je giften aan andere organisaties dan verwijzen we je door naar de belastingdienst voor een persoonlijk advies. </t>
  </si>
  <si>
    <t>Drempelinkomen € 40.000</t>
  </si>
  <si>
    <r>
      <t xml:space="preserve">Drempelinkomen </t>
    </r>
    <r>
      <rPr>
        <b/>
        <sz val="10"/>
        <color theme="1"/>
        <rFont val="Calibri"/>
        <family val="2"/>
      </rPr>
      <t>€ 80.000</t>
    </r>
  </si>
  <si>
    <t>Belastingaftrek van 37,48% geldt bij inkomen vanaf € 76.817</t>
  </si>
  <si>
    <t>Giftendrempel  =  1% van drempelinkomen</t>
  </si>
  <si>
    <t>Belastingaftrek van 37,48% geldt bij inkomen vanaf € 38.441 tot € 76.817</t>
  </si>
  <si>
    <t>Jaarlijkse bijdrage aan Compassion *</t>
  </si>
  <si>
    <t>De tarieven in dit voorbeeld gelden voor 2025.</t>
  </si>
  <si>
    <t xml:space="preserve">Bij een drempelinkomen tot € 38.441 is een percentage van 35,82% van toepassing. </t>
  </si>
  <si>
    <t>Voor inkomens meer dan € 76.817 (tarief schijf 3: 49,50%) is de aftrek van giften beperkt tot 37,48%.</t>
  </si>
  <si>
    <t>Met onderlinge overeenkomst</t>
  </si>
  <si>
    <t>Zonder onderlinge overeenkomst</t>
  </si>
  <si>
    <t>Voorbeeldberekening belastingvoordeel giftenaftrek 2025</t>
  </si>
  <si>
    <t>* in dit voorbeeld wordt uitgegaan van 12x maandelijkse sponsorbijdrage van € 37,50 en een extra gift van € 60</t>
  </si>
  <si>
    <r>
      <t>Wanneer je in 2025 de AOW leeftijd (67 jaar) bereikt of v</t>
    </r>
    <r>
      <rPr>
        <sz val="10"/>
        <color theme="1"/>
        <rFont val="Calibri"/>
        <family val="2"/>
      </rPr>
      <t xml:space="preserve">óór 2025 de AOW-leeftijd bereikt heeft, gelden er andere percentages. </t>
    </r>
  </si>
  <si>
    <t xml:space="preserve">Deze berekening is een voorbeeld, het daadwerkelijke belastingvoordeel hangt af van jouw eigen persoonlijke situatie.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</si>
</sst>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9" fontId="2" fillId="0" borderId="7" xfId="0" applyNumberFormat="1" applyFont="1" applyBorder="1"/>
    <xf numFmtId="42" fontId="2" fillId="0" borderId="8" xfId="0" applyNumberFormat="1" applyFont="1" applyBorder="1"/>
    <xf numFmtId="42" fontId="2" fillId="0" borderId="9" xfId="0" applyNumberFormat="1" applyFont="1" applyBorder="1"/>
    <xf numFmtId="0" fontId="1" fillId="0" borderId="10" xfId="0" applyFont="1" applyBorder="1"/>
    <xf numFmtId="42" fontId="1" fillId="0" borderId="5" xfId="0" applyNumberFormat="1" applyFont="1" applyBorder="1"/>
    <xf numFmtId="0" fontId="1" fillId="0" borderId="6" xfId="0" applyFont="1" applyBorder="1" applyAlignment="1">
      <alignment horizontal="center"/>
    </xf>
    <xf numFmtId="42" fontId="1" fillId="0" borderId="6" xfId="0" applyNumberFormat="1" applyFont="1" applyBorder="1"/>
    <xf numFmtId="0" fontId="2" fillId="0" borderId="11" xfId="0" applyFont="1" applyBorder="1"/>
    <xf numFmtId="42" fontId="2" fillId="0" borderId="12" xfId="0" applyNumberFormat="1" applyFont="1" applyBorder="1"/>
    <xf numFmtId="42" fontId="2" fillId="0" borderId="13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F84B-636A-4A61-9825-4CE98295EBDF}">
  <dimension ref="B1:K22"/>
  <sheetViews>
    <sheetView tabSelected="1" zoomScale="110" zoomScaleNormal="110" workbookViewId="0">
      <selection activeCell="B18" sqref="B18"/>
    </sheetView>
  </sheetViews>
  <sheetFormatPr defaultRowHeight="14.5" x14ac:dyDescent="0.35"/>
  <cols>
    <col min="2" max="2" width="34" bestFit="1" customWidth="1"/>
    <col min="3" max="6" width="24.453125" customWidth="1"/>
  </cols>
  <sheetData>
    <row r="1" spans="2:11" ht="18.5" x14ac:dyDescent="0.45">
      <c r="B1" s="16" t="s">
        <v>16</v>
      </c>
    </row>
    <row r="2" spans="2:11" ht="15" thickBot="1" x14ac:dyDescent="0.4"/>
    <row r="3" spans="2:11" s="1" customFormat="1" ht="18.5" x14ac:dyDescent="0.45">
      <c r="B3" s="17"/>
      <c r="C3" s="18" t="s">
        <v>5</v>
      </c>
      <c r="D3" s="19"/>
      <c r="E3" s="18" t="s">
        <v>6</v>
      </c>
      <c r="F3" s="19"/>
    </row>
    <row r="4" spans="2:11" s="1" customFormat="1" ht="15.65" customHeight="1" x14ac:dyDescent="0.3">
      <c r="B4" s="2"/>
      <c r="C4" s="20" t="s">
        <v>9</v>
      </c>
      <c r="D4" s="21"/>
      <c r="E4" s="20" t="s">
        <v>7</v>
      </c>
      <c r="F4" s="21"/>
    </row>
    <row r="5" spans="2:11" s="1" customFormat="1" ht="31" customHeight="1" thickBot="1" x14ac:dyDescent="0.35">
      <c r="B5" s="3"/>
      <c r="C5" s="4" t="s">
        <v>15</v>
      </c>
      <c r="D5" s="5" t="s">
        <v>14</v>
      </c>
      <c r="E5" s="4" t="s">
        <v>15</v>
      </c>
      <c r="F5" s="5" t="s">
        <v>14</v>
      </c>
    </row>
    <row r="6" spans="2:11" s="3" customFormat="1" ht="13" x14ac:dyDescent="0.3">
      <c r="B6" s="6" t="s">
        <v>10</v>
      </c>
      <c r="C6" s="7">
        <v>510</v>
      </c>
      <c r="D6" s="8">
        <v>510</v>
      </c>
      <c r="E6" s="7">
        <v>510</v>
      </c>
      <c r="F6" s="8">
        <v>510</v>
      </c>
    </row>
    <row r="7" spans="2:11" s="1" customFormat="1" ht="13" x14ac:dyDescent="0.3">
      <c r="B7" s="9" t="s">
        <v>8</v>
      </c>
      <c r="C7" s="10">
        <v>400</v>
      </c>
      <c r="D7" s="11" t="s">
        <v>0</v>
      </c>
      <c r="E7" s="10">
        <f>0.01*80000</f>
        <v>800</v>
      </c>
      <c r="F7" s="11" t="s">
        <v>0</v>
      </c>
    </row>
    <row r="8" spans="2:11" s="1" customFormat="1" ht="13" x14ac:dyDescent="0.3">
      <c r="B8" s="9" t="s">
        <v>1</v>
      </c>
      <c r="C8" s="10">
        <f>C6-C7</f>
        <v>110</v>
      </c>
      <c r="D8" s="12">
        <v>510</v>
      </c>
      <c r="E8" s="10">
        <v>0</v>
      </c>
      <c r="F8" s="12">
        <v>510</v>
      </c>
    </row>
    <row r="9" spans="2:11" s="1" customFormat="1" ht="13" x14ac:dyDescent="0.3">
      <c r="B9" s="9" t="s">
        <v>2</v>
      </c>
      <c r="C9" s="10">
        <f>0.3748*C8</f>
        <v>41.228000000000002</v>
      </c>
      <c r="D9" s="12">
        <f>D8*0.3748</f>
        <v>191.14800000000002</v>
      </c>
      <c r="E9" s="10">
        <v>0</v>
      </c>
      <c r="F9" s="12">
        <f>F8*0.3748</f>
        <v>191.14800000000002</v>
      </c>
    </row>
    <row r="10" spans="2:11" s="3" customFormat="1" ht="13.5" thickBot="1" x14ac:dyDescent="0.35">
      <c r="B10" s="13" t="s">
        <v>3</v>
      </c>
      <c r="C10" s="14">
        <f>C6-C9</f>
        <v>468.77199999999999</v>
      </c>
      <c r="D10" s="15">
        <f>D6-D9</f>
        <v>318.85199999999998</v>
      </c>
      <c r="E10" s="14">
        <f>E6-E9</f>
        <v>510</v>
      </c>
      <c r="F10" s="15">
        <f>F6-F9</f>
        <v>318.85199999999998</v>
      </c>
    </row>
    <row r="11" spans="2:11" x14ac:dyDescent="0.35">
      <c r="B11" s="1" t="s">
        <v>17</v>
      </c>
    </row>
    <row r="12" spans="2:11" x14ac:dyDescent="0.35">
      <c r="C12" s="1"/>
    </row>
    <row r="14" spans="2:11" x14ac:dyDescent="0.35">
      <c r="B14" s="1"/>
      <c r="C14" s="1" t="s">
        <v>11</v>
      </c>
      <c r="D14" s="1"/>
      <c r="E14" s="1"/>
      <c r="F14" s="1"/>
      <c r="G14" s="1"/>
      <c r="H14" s="1"/>
      <c r="I14" s="1"/>
      <c r="J14" s="1"/>
      <c r="K14" s="1"/>
    </row>
    <row r="15" spans="2:11" x14ac:dyDescent="0.35">
      <c r="B15" s="1"/>
      <c r="C15" s="1" t="s">
        <v>12</v>
      </c>
      <c r="D15" s="1"/>
      <c r="E15" s="1"/>
      <c r="F15" s="1"/>
      <c r="G15" s="1"/>
      <c r="H15" s="1"/>
      <c r="I15" s="1"/>
      <c r="J15" s="1"/>
      <c r="K15" s="1"/>
    </row>
    <row r="16" spans="2:11" x14ac:dyDescent="0.35">
      <c r="B16" s="1"/>
      <c r="C16" s="1" t="s">
        <v>13</v>
      </c>
      <c r="D16" s="1"/>
      <c r="E16" s="1"/>
      <c r="F16" s="1"/>
      <c r="G16" s="1"/>
      <c r="H16" s="1"/>
      <c r="I16" s="1"/>
      <c r="J16" s="1"/>
      <c r="K16" s="1"/>
    </row>
    <row r="17" spans="2:11" x14ac:dyDescent="0.35">
      <c r="B17" s="1"/>
      <c r="C17" s="1" t="s">
        <v>18</v>
      </c>
      <c r="D17" s="1"/>
      <c r="E17" s="1"/>
      <c r="F17" s="1"/>
      <c r="G17" s="1"/>
      <c r="H17" s="1"/>
      <c r="I17" s="1"/>
      <c r="J17" s="1"/>
      <c r="K17" s="1"/>
    </row>
    <row r="18" spans="2:11" x14ac:dyDescent="0.3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35">
      <c r="B19" s="1"/>
      <c r="C19" s="1" t="s">
        <v>19</v>
      </c>
      <c r="D19" s="1"/>
      <c r="E19" s="1"/>
      <c r="F19" s="1"/>
      <c r="G19" s="1"/>
      <c r="H19" s="1"/>
      <c r="I19" s="1"/>
      <c r="J19" s="1"/>
      <c r="K19" s="1"/>
    </row>
    <row r="20" spans="2:11" x14ac:dyDescent="0.35">
      <c r="B20" s="1"/>
      <c r="C20" s="1" t="s">
        <v>4</v>
      </c>
      <c r="D20" s="1"/>
      <c r="E20" s="1"/>
      <c r="F20" s="1"/>
      <c r="G20" s="1"/>
      <c r="H20" s="1"/>
      <c r="I20" s="1"/>
      <c r="J20" s="1"/>
      <c r="K20" s="1"/>
    </row>
    <row r="21" spans="2:11" x14ac:dyDescent="0.35">
      <c r="B21" s="1"/>
      <c r="D21" s="1"/>
      <c r="E21" s="1"/>
      <c r="F21" s="1"/>
      <c r="G21" s="1"/>
      <c r="H21" s="1"/>
      <c r="I21" s="1"/>
      <c r="J21" s="1"/>
      <c r="K21" s="1"/>
    </row>
    <row r="22" spans="2:11" x14ac:dyDescent="0.35">
      <c r="B22" s="1"/>
      <c r="D22" s="1"/>
      <c r="E22" s="1"/>
      <c r="F22" s="1"/>
      <c r="G22" s="1"/>
      <c r="H22" s="1"/>
      <c r="I22" s="1"/>
      <c r="J22" s="1"/>
      <c r="K22" s="1"/>
    </row>
  </sheetData>
  <mergeCells count="4">
    <mergeCell ref="C3:D3"/>
    <mergeCell ref="E3:F3"/>
    <mergeCell ref="C4:D4"/>
    <mergeCell ref="E4:F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A0B970103EC145BCB6C45F4D2F0856" ma:contentTypeVersion="18" ma:contentTypeDescription="Een nieuw document maken." ma:contentTypeScope="" ma:versionID="2f303deb6b621a3ac8734f02181bc35a">
  <xsd:schema xmlns:xsd="http://www.w3.org/2001/XMLSchema" xmlns:xs="http://www.w3.org/2001/XMLSchema" xmlns:p="http://schemas.microsoft.com/office/2006/metadata/properties" xmlns:ns2="13ee423b-8d3e-49b6-9444-f44f6911eed6" xmlns:ns3="2d3465f9-de03-4626-abea-014a80cc292a" targetNamespace="http://schemas.microsoft.com/office/2006/metadata/properties" ma:root="true" ma:fieldsID="48ced16895dad1714514d4ab9ed98a0f" ns2:_="" ns3:_="">
    <xsd:import namespace="13ee423b-8d3e-49b6-9444-f44f6911eed6"/>
    <xsd:import namespace="2d3465f9-de03-4626-abea-014a80cc292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e423b-8d3e-49b6-9444-f44f6911ee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e37b52-1441-403c-b753-8e974b8206f9}" ma:internalName="TaxCatchAll" ma:showField="CatchAllData" ma:web="13ee423b-8d3e-49b6-9444-f44f6911ee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465f9-de03-4626-abea-014a80cc29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6fa239f9-8d96-464e-8f64-51edf94c08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e423b-8d3e-49b6-9444-f44f6911eed6" xsi:nil="true"/>
    <lcf76f155ced4ddcb4097134ff3c332f xmlns="2d3465f9-de03-4626-abea-014a80cc292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C06B89-88A2-4C42-B9C9-3428D6D90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e423b-8d3e-49b6-9444-f44f6911eed6"/>
    <ds:schemaRef ds:uri="2d3465f9-de03-4626-abea-014a80cc29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147139-E8D3-4106-AEAF-B620EAAB617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4178060-5e2b-42f8-bbe6-ec34fc2d50f7"/>
    <ds:schemaRef ds:uri="http://schemas.microsoft.com/sharepoint/v4"/>
    <ds:schemaRef ds:uri="73f21859-78c8-498c-9a28-fce67830b16b"/>
    <ds:schemaRef ds:uri="13ee423b-8d3e-49b6-9444-f44f6911eed6"/>
    <ds:schemaRef ds:uri="2d3465f9-de03-4626-abea-014a80cc292a"/>
  </ds:schemaRefs>
</ds:datastoreItem>
</file>

<file path=customXml/itemProps3.xml><?xml version="1.0" encoding="utf-8"?>
<ds:datastoreItem xmlns:ds="http://schemas.openxmlformats.org/officeDocument/2006/customXml" ds:itemID="{717DEF4C-AB1B-4E2B-9EC6-E8D6DCDC0A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van der Heide (NL-CSS-FIN)</dc:creator>
  <cp:lastModifiedBy>Trudy Remijnse</cp:lastModifiedBy>
  <dcterms:created xsi:type="dcterms:W3CDTF">2021-12-07T14:43:46Z</dcterms:created>
  <dcterms:modified xsi:type="dcterms:W3CDTF">2025-01-28T08:33:44Z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0x010100CBA0B970103EC145BCB6C45F4D2F0856</vt:lpwstr>
  </property>
  <property fmtid="{D5CDD505-2E9C-101B-9397-08002B2CF9AE}" pid="3" name="MediaServiceImageTags">
    <vt:lpwstr/>
  </property>
</Properties>
</file>